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<sst xmlns="http://schemas.openxmlformats.org/spreadsheetml/2006/main" count="29" uniqueCount="24">
  <si>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Produit</t>
  </si>
  <si>
    <t>A</t>
  </si>
  <si>
    <t>B</t>
  </si>
  <si>
    <t>C</t>
  </si>
  <si>
    <t>D</t>
  </si>
  <si>
    <t>E</t>
  </si>
  <si>
    <t>Total</t>
  </si>
  <si>
    <t>Recettes net</t>
  </si>
  <si>
    <t xml:space="preserve"> -frais en relation avec la quantité(variables, limites)</t>
  </si>
  <si>
    <t>Montant de couverture des produits</t>
  </si>
  <si>
    <t xml:space="preserve"> -frais en relation du temps (fixes)</t>
  </si>
  <si>
    <t>Bénéfice / résultat</t>
  </si>
  <si>
    <r>
      <t xml:space="preserve">Courriel d’internaute : </t>
    </r>
    <r>
      <rPr>
        <sz val="10"/>
        <rFont val="Arial"/>
        <family val="2"/>
      </rPr>
      <t>documentation sur le taux de couverture, formule explications avantages et limites, et sur le calcul des mini et maxi.</t>
    </r>
  </si>
  <si>
    <t>Calcul du montant de couverture, principe de base :</t>
  </si>
  <si>
    <t>Pour vous donner un autre aperçu,  Montant de couverture / unités pour les produits A à E</t>
  </si>
  <si>
    <t>Désignation / Produit</t>
  </si>
  <si>
    <t>Résulta/pièce(Fr.)</t>
  </si>
  <si>
    <t>Unités vendues/période(pièce)</t>
  </si>
  <si>
    <t>Résult/unité(Fr.)</t>
  </si>
  <si>
    <t xml:space="preserve"> -frais limites/unité(Fr.) variable=matière</t>
  </si>
  <si>
    <t>Montant de couverture / unité(Fr.)</t>
  </si>
  <si>
    <t>En pourcentage</t>
  </si>
  <si>
    <t xml:space="preserve">http://www.lomag-man.org </t>
  </si>
  <si>
    <t>webmaster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</si>
</sst>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5" fillId="0" borderId="0" xfId="15" applyAlignment="1">
      <alignment/>
    </xf>
    <xf numFmtId="14" fontId="0" fillId="0" borderId="0" xfId="0" applyNumberFormat="1" applyAlignment="1">
      <alignment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 applyAlignment="1">
      <alignment horizontal="left" wrapText="1"/>
    </xf>
    <xf numFmtId="1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E25" sqref="E25"/>
    </sheetView>
  </sheetViews>
  <sheetFormatPr defaultColWidth="11.421875" defaultRowHeight="12.75"/>
  <cols>
    <col min="1" max="1" width="29.8515625" style="0" customWidth="1"/>
  </cols>
  <sheetData>
    <row r="1" spans="1:7" ht="66.75" customHeight="1">
      <c r="A1" s="25" t="s">
        <v>12</v>
      </c>
      <c r="B1" s="25"/>
      <c r="C1" s="25"/>
      <c r="D1" s="25"/>
      <c r="E1" s="25"/>
      <c r="F1" s="25"/>
      <c r="G1" s="25"/>
    </row>
    <row r="2" spans="1:6" ht="12.75">
      <c r="A2" t="s">
        <v>23</v>
      </c>
      <c r="C2" s="22">
        <v>37892</v>
      </c>
      <c r="F2" s="21" t="s">
        <v>22</v>
      </c>
    </row>
    <row r="3" ht="15.75">
      <c r="A3" s="16" t="s">
        <v>13</v>
      </c>
    </row>
    <row r="4" spans="1:7" ht="12.7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12.75">
      <c r="A5" s="8" t="s">
        <v>7</v>
      </c>
      <c r="B5" s="9">
        <v>2000</v>
      </c>
      <c r="C5" s="9">
        <v>5000</v>
      </c>
      <c r="D5" s="9">
        <v>3000</v>
      </c>
      <c r="E5" s="9">
        <v>4500</v>
      </c>
      <c r="F5" s="9">
        <v>2800</v>
      </c>
      <c r="G5" s="9">
        <f>SUM(B5:F5)</f>
        <v>17300</v>
      </c>
    </row>
    <row r="6" spans="1:7" ht="25.5">
      <c r="A6" s="10" t="s">
        <v>8</v>
      </c>
      <c r="B6" s="9">
        <v>600</v>
      </c>
      <c r="C6" s="9">
        <v>3000</v>
      </c>
      <c r="D6" s="9">
        <v>1200</v>
      </c>
      <c r="E6" s="9">
        <v>1800</v>
      </c>
      <c r="F6" s="9">
        <v>900</v>
      </c>
      <c r="G6" s="9">
        <f>SUM(B6:F6)</f>
        <v>7500</v>
      </c>
    </row>
    <row r="7" spans="1:7" ht="12.75">
      <c r="A7" s="11" t="s">
        <v>9</v>
      </c>
      <c r="B7" s="12">
        <f aca="true" t="shared" si="0" ref="B7:G7">B5-B6</f>
        <v>1400</v>
      </c>
      <c r="C7" s="12">
        <f t="shared" si="0"/>
        <v>2000</v>
      </c>
      <c r="D7" s="12">
        <f t="shared" si="0"/>
        <v>1800</v>
      </c>
      <c r="E7" s="12">
        <f t="shared" si="0"/>
        <v>2700</v>
      </c>
      <c r="F7" s="12">
        <f t="shared" si="0"/>
        <v>1900</v>
      </c>
      <c r="G7" s="12">
        <f t="shared" si="0"/>
        <v>9800</v>
      </c>
    </row>
    <row r="8" spans="1:7" ht="12.75">
      <c r="A8" s="13" t="s">
        <v>10</v>
      </c>
      <c r="B8" s="23">
        <v>7800</v>
      </c>
      <c r="C8" s="23"/>
      <c r="D8" s="23"/>
      <c r="E8" s="23"/>
      <c r="F8" s="23"/>
      <c r="G8" s="14">
        <f>B8</f>
        <v>7800</v>
      </c>
    </row>
    <row r="9" spans="1:7" ht="12.75">
      <c r="A9" s="15" t="s">
        <v>11</v>
      </c>
      <c r="B9" s="24">
        <f>G7-G8</f>
        <v>2000</v>
      </c>
      <c r="C9" s="24"/>
      <c r="D9" s="24"/>
      <c r="E9" s="24"/>
      <c r="F9" s="24"/>
      <c r="G9" s="7">
        <f>G7-G8</f>
        <v>2000</v>
      </c>
    </row>
    <row r="10" ht="12.75">
      <c r="A10" s="5"/>
    </row>
    <row r="11" ht="12.75">
      <c r="A11" s="3" t="s">
        <v>14</v>
      </c>
    </row>
    <row r="13" spans="1:7" ht="12.75">
      <c r="A13" s="3" t="s">
        <v>15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1"/>
    </row>
    <row r="14" spans="1:7" ht="12.75">
      <c r="A14" t="s">
        <v>16</v>
      </c>
      <c r="B14" s="1">
        <v>2000</v>
      </c>
      <c r="C14" s="1">
        <v>5000</v>
      </c>
      <c r="D14" s="1">
        <v>3000</v>
      </c>
      <c r="E14" s="1">
        <v>4500</v>
      </c>
      <c r="F14" s="1">
        <v>2800</v>
      </c>
      <c r="G14" s="1"/>
    </row>
    <row r="15" spans="1:7" ht="12.75">
      <c r="A15" t="s">
        <v>17</v>
      </c>
      <c r="B15" s="1">
        <v>40</v>
      </c>
      <c r="C15" s="1">
        <v>50</v>
      </c>
      <c r="D15" s="1">
        <v>40</v>
      </c>
      <c r="E15" s="1">
        <v>90</v>
      </c>
      <c r="F15" s="1">
        <v>50</v>
      </c>
      <c r="G15" s="1"/>
    </row>
    <row r="16" spans="1:7" ht="12.75">
      <c r="A16" s="17" t="s">
        <v>18</v>
      </c>
      <c r="B16" s="18">
        <f>B14/B15</f>
        <v>50</v>
      </c>
      <c r="C16" s="18">
        <f>C14/C15</f>
        <v>100</v>
      </c>
      <c r="D16" s="18">
        <f>D14/D15</f>
        <v>75</v>
      </c>
      <c r="E16" s="18">
        <f>E14/E15</f>
        <v>50</v>
      </c>
      <c r="F16" s="18">
        <f>F14/F15</f>
        <v>56</v>
      </c>
      <c r="G16" s="1"/>
    </row>
    <row r="17" spans="1:7" ht="25.5">
      <c r="A17" s="4" t="s">
        <v>19</v>
      </c>
      <c r="B17" s="1">
        <v>15</v>
      </c>
      <c r="C17" s="1">
        <v>60</v>
      </c>
      <c r="D17" s="1">
        <v>30</v>
      </c>
      <c r="E17" s="1">
        <v>20</v>
      </c>
      <c r="F17" s="1">
        <v>18</v>
      </c>
      <c r="G17" s="1"/>
    </row>
    <row r="18" spans="1:7" ht="12.75">
      <c r="A18" s="19" t="s">
        <v>20</v>
      </c>
      <c r="B18" s="20">
        <f>B16-B17</f>
        <v>35</v>
      </c>
      <c r="C18" s="20">
        <f>C16-C17</f>
        <v>40</v>
      </c>
      <c r="D18" s="20">
        <f>D16-D17</f>
        <v>45</v>
      </c>
      <c r="E18" s="20">
        <f>E16-E17</f>
        <v>30</v>
      </c>
      <c r="F18" s="20">
        <f>F16-F17</f>
        <v>38</v>
      </c>
      <c r="G18" s="1"/>
    </row>
    <row r="19" spans="2:7" ht="12.75">
      <c r="B19" s="1"/>
      <c r="C19" s="1"/>
      <c r="D19" s="1"/>
      <c r="E19" s="1"/>
      <c r="F19" s="1"/>
      <c r="G19" s="1"/>
    </row>
    <row r="20" spans="1:6" ht="12.75">
      <c r="A20" t="s">
        <v>21</v>
      </c>
      <c r="B20" s="26">
        <f>B18/B14</f>
        <v>0.0175</v>
      </c>
      <c r="C20" s="26">
        <f>C18/C14</f>
        <v>0.008</v>
      </c>
      <c r="D20" s="26">
        <f>D18/D14</f>
        <v>0.015</v>
      </c>
      <c r="E20" s="26">
        <f>E18/E14</f>
        <v>0.006666666666666667</v>
      </c>
      <c r="F20" s="26">
        <f>F18/F14</f>
        <v>0.013571428571428571</v>
      </c>
    </row>
  </sheetData>
  <mergeCells count="3">
    <mergeCell ref="B8:F8"/>
    <mergeCell ref="B9:F9"/>
    <mergeCell ref="A1:G1"/>
  </mergeCells>
  <hyperlinks>
    <hyperlink ref="F2" r:id="rId1" display="http://www.lomag-man.org "/>
  </hyperlinks>
  <printOptions/>
  <pageMargins left="0.75" right="0.75" top="1" bottom="1" header="0.4921259845" footer="0.4921259845"/>
  <pageSetup horizontalDpi="300" verticalDpi="300" orientation="portrait" paperSize="9" scale="88" r:id="rId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cp:lastPrinted>2003-09-28T15:28:10Z</cp:lastPrinted>
  <dcterms:created xsi:type="dcterms:W3CDTF">2003-09-28T14:27:20Z</dcterms:created>
  <dcterms:modified xsi:type="dcterms:W3CDTF">2004-05-13T17:51:45Z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